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4\PROCESSOS ADMINISTRATIVOS\21732023-17 - SERVIÇO DE LIMPEZA - DF_BA_RJ\"/>
    </mc:Choice>
  </mc:AlternateContent>
  <xr:revisionPtr revIDLastSave="0" documentId="13_ncr:1_{27162EE3-BF0F-41E6-8AB7-D75A8DD963A6}" xr6:coauthVersionLast="47" xr6:coauthVersionMax="47" xr10:uidLastSave="{00000000-0000-0000-0000-000000000000}"/>
  <bookViews>
    <workbookView xWindow="28680" yWindow="1035" windowWidth="21840" windowHeight="13020" xr2:uid="{A42F087F-174C-4D6D-9119-8CE39E35CAAD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2" i="1" l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11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60" i="1"/>
  <c r="F53" i="1"/>
  <c r="F52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9" i="1"/>
</calcChain>
</file>

<file path=xl/sharedStrings.xml><?xml version="1.0" encoding="utf-8"?>
<sst xmlns="http://schemas.openxmlformats.org/spreadsheetml/2006/main" count="290" uniqueCount="69">
  <si>
    <t>MODELO DE PLANILHA DE CUSTOS E FORMAÇÃO DE PREÇOS - MATERIAIS</t>
  </si>
  <si>
    <t>GRUPO 1 - MUSEU NACIONAL DE ENFERMAGEM (SALVADOR/BA)</t>
  </si>
  <si>
    <t>MATERIAIS DE LIMPEZA, HIGIENE E CONSERVAÇÃO</t>
  </si>
  <si>
    <t>Item</t>
  </si>
  <si>
    <t>Especificação</t>
  </si>
  <si>
    <t>Unidade de Medida</t>
  </si>
  <si>
    <t>Quant. Estimada Mensal</t>
  </si>
  <si>
    <t>Valor Unitário</t>
  </si>
  <si>
    <t>Valor Total</t>
  </si>
  <si>
    <t>Álcool etílico líquido 70º utilizado para superfícies fixas, composto por desnaturante e água - 2L</t>
  </si>
  <si>
    <t>UN</t>
  </si>
  <si>
    <t>Álcool etílico em gel 70º utilizado para superfícies fixas, composto por desnaturante e água - 800 ML</t>
  </si>
  <si>
    <t>Luva indicada para limpeza em geral, forrada e antiderrapante, resistente</t>
  </si>
  <si>
    <t>PAR</t>
  </si>
  <si>
    <t>Rodo de madeira tamanho 30 cm, contendo cabo e borracha dupla de silicone (sob demanda, de acordo com a necessidade de substituição)</t>
  </si>
  <si>
    <t>Rodo de madeira tamanho 60 cm, contendo cabo e borracha dupla de silicone (sob demanda, de acordo com a necessidade de substituição)</t>
  </si>
  <si>
    <t>Rodo de madeira tamanho 90 cm, contendo cabo e borracha dupla de silicone (sob demanda, de acordo com a necessidade de substituição)</t>
  </si>
  <si>
    <t>Vassoura de pelo tamanho 40 cm e altura 120 cm, contendo cabo em madeira resistente e fabricada em nylon reforçado e cerdas duras em PET (sob demanda, de acordo com a necessidade de substituição)</t>
  </si>
  <si>
    <t>Balde plástico capacidade 12 lt reforçado.</t>
  </si>
  <si>
    <t>Limpador concentrado multiuso, biodegradável, indicado para limpeza de superfícies, com diluição de até 1:20 partes de água</t>
  </si>
  <si>
    <t>LITRO</t>
  </si>
  <si>
    <t>Pasta do tipo limp tek indicada para limpeza de matérias de escritório, contendo 500 gramas.</t>
  </si>
  <si>
    <t>Pá de lixo galvanizada, com cabo de 60 cm.</t>
  </si>
  <si>
    <t>Papel toalha, folha dupla, com 5000 folhas, medindo 21 x 20 cm, 100% celulose e de alta absorção.</t>
  </si>
  <si>
    <t>CAIXA</t>
  </si>
  <si>
    <t>Desinfetante bactericida concentrado, altamente efetivo contra bactérias. Possui alto poder de ação, limpeza e desinfecção. Diluição de 1:25 até 1:100 partes de água.</t>
  </si>
  <si>
    <t>Cera emulsão perfumada auto-brilho. Supereconômica incolor, a base de carnaúba, parafina, álcool cetoestearílico, agentes de polimento com fragrância.</t>
  </si>
  <si>
    <t>Saco alvejado 100% algodão, medindo 55x75 cm, alto poder de absorção.</t>
  </si>
  <si>
    <t>Detergente neutro concentrado. Para uso geral, indicado para limpeza de superfícies. Diluição até 1:20 partes de água.</t>
  </si>
  <si>
    <t>Sabonete líquido concentrado, formulação balanceada com hidratante. Fragrância de erva doce.</t>
  </si>
  <si>
    <t>Água sanitária 1 lt. (caixa c/ 24 un.)</t>
  </si>
  <si>
    <t>Saco para lixo reforçado capacidade 60 litros. Cor preta. (pacote c/ 100 un.)</t>
  </si>
  <si>
    <t>PACOTE</t>
  </si>
  <si>
    <t>Saco para lixo reforçado capacidade 100 lt. Cor preta. (pacote c/ 100 un.)</t>
  </si>
  <si>
    <t>Desodorizador de ar 400 ml fragrância variada (caixa c/12 un.)</t>
  </si>
  <si>
    <t>Sabão em pó 1 kg</t>
  </si>
  <si>
    <t>Odorizador de ambiente concentrado, fragrância brisa. Diluição 1:20 partes de água.</t>
  </si>
  <si>
    <t>Papel higiênico neutro, de boa qualidade, folha dupla e 100% fibras celulósicas (fardo c/ 12 un)</t>
  </si>
  <si>
    <t>FARDO</t>
  </si>
  <si>
    <t>Guardanapo branco, pacote com 50 folhas simples, medidas aproximadas de 26,5 x 17,0 </t>
  </si>
  <si>
    <t>Sabão em barra glicerinado (pacote c/ 5 un)</t>
  </si>
  <si>
    <t>Refil odorizador para Aparelho</t>
  </si>
  <si>
    <t>Aparelho de refil odorizador automático</t>
  </si>
  <si>
    <t>Dispenser para Papel Toalha</t>
  </si>
  <si>
    <t>Flanela branca tamanho 40x60 cm</t>
  </si>
  <si>
    <t>Detergente concentrado de alta espumação, destinado a limpeza de carpetes, tapetes e estofados. Indicado para o uso em sistemas de escova rotativa, espuma seca ou limpeza manual, uma diluição em água de 1:6. Composição: Tensoativos aniônicos, preservantes, alcalinizantes, agente perfumante, dispersante, hidrotopo, perfume, corante e água. 5 litros.</t>
  </si>
  <si>
    <t>Limpador de inox líquido, para limpeza de elevadores.  Composição: Água, tensoativos não-iônicos, sequestrantes e solventes orgânicos solúveis. 1litro.</t>
  </si>
  <si>
    <t>Esponja de pia dupla face</t>
  </si>
  <si>
    <t>Detergente lava louça neutro, 500 ml </t>
  </si>
  <si>
    <t>Suporte para papel higiênico (8/300)</t>
  </si>
  <si>
    <t>Suporte para sabonete líquido (e de acordo com a necessidade de substituição)</t>
  </si>
  <si>
    <t>Refil para sabonete líquido para mãos - 1 litro.</t>
  </si>
  <si>
    <t>Escova sanitária com cabo</t>
  </si>
  <si>
    <t>Espanador de pó</t>
  </si>
  <si>
    <t>Borrifadores de álcool líquido (de acordo com a necessidade de substituição)</t>
  </si>
  <si>
    <t>Limpa vidro 1:10, 5 litros; Composição: Álcool Etílico, Butil Glicol, Nonil Fenol Etoxilado, fragrância, corante, conservante e veículo.</t>
  </si>
  <si>
    <t>Rodo Limpa Vidros 2x1, Telescópico com Cabo Extensor 3,10 Mts, Régua Flanela e Régua de Plástico</t>
  </si>
  <si>
    <t>Lustra móveis - emulsão aquosa cremosa, perfumada, para aplicação em móveis e superfícies lisas plástico de 200 ml </t>
  </si>
  <si>
    <t>VALOR TOTAL MENSAL - MATERIAIS - GRUPO 1 →</t>
  </si>
  <si>
    <r>
      <t>VALOR GLOBAL ANUAL</t>
    </r>
    <r>
      <rPr>
        <sz val="11"/>
        <color theme="1"/>
        <rFont val="Aptos Narrow"/>
        <family val="2"/>
        <scheme val="minor"/>
      </rPr>
      <t> </t>
    </r>
    <r>
      <rPr>
        <b/>
        <sz val="11"/>
        <color theme="1"/>
        <rFont val="Aptos Narrow"/>
        <family val="2"/>
        <scheme val="minor"/>
      </rPr>
      <t>- MATERIAIS - GRUPO 1 →</t>
    </r>
  </si>
  <si>
    <t>GRUPO 2 - FUTURA SEDE DO COFEN (BRASÍLIA/DF)</t>
  </si>
  <si>
    <t>Papel higiênico rolão folha dupla, 100% fibras de celulose 8x250m de alto padrão de qualidade com folhas duplas. (fardo c/ 12 un)</t>
  </si>
  <si>
    <t>Desengordurante e Desengraxante Neutro, 5 litros - 1:200</t>
  </si>
  <si>
    <t>VALOR TOTAL MENSAL - MATERIAIS - GRUPO 2 →</t>
  </si>
  <si>
    <t>VALOR GLOBAL ANUAL - MATERIAIS - GRUPO 2 →</t>
  </si>
  <si>
    <t>GRUPO 3 -  ESCRITÓRIO ADMINISTRATIVO DO COFEN (RIO DE JANEIRO/RJ)</t>
  </si>
  <si>
    <t>VALOR TOTAL MENSAL - MATERIAIS - GRUPO 3</t>
  </si>
  <si>
    <t>VALOR GLOBAL ANUAL - MATERIAIS - GRUPO 3</t>
  </si>
  <si>
    <t>ANEXO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</si>
</sst>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646464"/>
      </top>
      <bottom style="thin">
        <color rgb="FF000000"/>
      </bottom>
      <diagonal/>
    </border>
    <border>
      <left/>
      <right/>
      <top style="thin">
        <color rgb="FF646464"/>
      </top>
      <bottom style="thin">
        <color rgb="FF000000"/>
      </bottom>
      <diagonal/>
    </border>
    <border>
      <left/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8" fontId="1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8" fontId="1" fillId="3" borderId="10" xfId="0" applyNumberFormat="1" applyFont="1" applyFill="1" applyBorder="1" applyAlignment="1">
      <alignment horizontal="center" vertical="center" wrapText="1"/>
    </xf>
    <xf numFmtId="8" fontId="1" fillId="3" borderId="1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8" fontId="1" fillId="0" borderId="1" xfId="0" applyNumberFormat="1" applyFont="1" applyFill="1" applyBorder="1" applyAlignment="1">
      <alignment horizontal="center" vertical="center" wrapText="1"/>
    </xf>
    <xf numFmtId="8" fontId="1" fillId="0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0A335-B3FC-43CE-BBB1-E910070A7D19}">
  <dimension ref="A1:F155"/>
  <sheetViews>
    <sheetView tabSelected="1" workbookViewId="0">
      <selection sqref="A1:F1"/>
    </sheetView>
  </sheetViews>
  <sheetFormatPr defaultRowHeight="15" x14ac:dyDescent="0.25"/>
  <cols>
    <col min="1" max="1" width="5.42578125" customWidth="1"/>
    <col min="2" max="2" width="39.140625" customWidth="1"/>
    <col min="3" max="3" width="18" customWidth="1"/>
    <col min="4" max="4" width="25" customWidth="1"/>
    <col min="5" max="5" width="13.42578125" customWidth="1"/>
    <col min="6" max="6" width="17.5703125" customWidth="1"/>
  </cols>
  <sheetData>
    <row r="1" spans="1:6" ht="31.5" customHeight="1" x14ac:dyDescent="0.25">
      <c r="A1" s="11" t="s">
        <v>68</v>
      </c>
      <c r="B1" s="11"/>
      <c r="C1" s="11"/>
      <c r="D1" s="11"/>
      <c r="E1" s="11"/>
      <c r="F1" s="11"/>
    </row>
    <row r="3" spans="1:6" ht="21.75" customHeight="1" x14ac:dyDescent="0.25">
      <c r="A3" s="11" t="s">
        <v>0</v>
      </c>
      <c r="B3" s="11"/>
      <c r="C3" s="11"/>
      <c r="D3" s="11"/>
      <c r="E3" s="11"/>
      <c r="F3" s="11"/>
    </row>
    <row r="6" spans="1:6" ht="30" customHeight="1" x14ac:dyDescent="0.25">
      <c r="A6" s="18" t="s">
        <v>1</v>
      </c>
      <c r="B6" s="19"/>
      <c r="C6" s="19"/>
      <c r="D6" s="19"/>
      <c r="E6" s="19"/>
      <c r="F6" s="20"/>
    </row>
    <row r="7" spans="1:6" ht="30" customHeight="1" x14ac:dyDescent="0.25">
      <c r="A7" s="21" t="s">
        <v>2</v>
      </c>
      <c r="B7" s="22"/>
      <c r="C7" s="22"/>
      <c r="D7" s="22"/>
      <c r="E7" s="22"/>
      <c r="F7" s="23"/>
    </row>
    <row r="8" spans="1:6" ht="30" x14ac:dyDescent="0.25">
      <c r="A8" s="7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8" t="s">
        <v>8</v>
      </c>
    </row>
    <row r="9" spans="1:6" ht="52.5" customHeight="1" x14ac:dyDescent="0.25">
      <c r="A9" s="5">
        <v>1</v>
      </c>
      <c r="B9" s="1" t="s">
        <v>9</v>
      </c>
      <c r="C9" s="2" t="s">
        <v>10</v>
      </c>
      <c r="D9" s="2">
        <v>12</v>
      </c>
      <c r="E9" s="3">
        <v>10.98</v>
      </c>
      <c r="F9" s="4">
        <f>D9*E9</f>
        <v>131.76</v>
      </c>
    </row>
    <row r="10" spans="1:6" ht="50.25" customHeight="1" x14ac:dyDescent="0.25">
      <c r="A10" s="5">
        <v>2</v>
      </c>
      <c r="B10" s="1" t="s">
        <v>11</v>
      </c>
      <c r="C10" s="2" t="s">
        <v>10</v>
      </c>
      <c r="D10" s="2">
        <v>5</v>
      </c>
      <c r="E10" s="3">
        <v>6.95</v>
      </c>
      <c r="F10" s="4">
        <f t="shared" ref="F10:F51" si="0">D10*E10</f>
        <v>34.75</v>
      </c>
    </row>
    <row r="11" spans="1:6" ht="32.25" customHeight="1" x14ac:dyDescent="0.25">
      <c r="A11" s="5">
        <v>3</v>
      </c>
      <c r="B11" s="1" t="s">
        <v>12</v>
      </c>
      <c r="C11" s="2" t="s">
        <v>13</v>
      </c>
      <c r="D11" s="2">
        <v>6</v>
      </c>
      <c r="E11" s="3">
        <v>2.1</v>
      </c>
      <c r="F11" s="4">
        <f t="shared" si="0"/>
        <v>12.600000000000001</v>
      </c>
    </row>
    <row r="12" spans="1:6" ht="61.5" customHeight="1" x14ac:dyDescent="0.25">
      <c r="A12" s="5">
        <v>4</v>
      </c>
      <c r="B12" s="1" t="s">
        <v>14</v>
      </c>
      <c r="C12" s="2" t="s">
        <v>10</v>
      </c>
      <c r="D12" s="2">
        <v>2</v>
      </c>
      <c r="E12" s="3">
        <v>4.0999999999999996</v>
      </c>
      <c r="F12" s="4">
        <f t="shared" si="0"/>
        <v>8.1999999999999993</v>
      </c>
    </row>
    <row r="13" spans="1:6" ht="64.5" customHeight="1" x14ac:dyDescent="0.25">
      <c r="A13" s="5">
        <v>5</v>
      </c>
      <c r="B13" s="1" t="s">
        <v>15</v>
      </c>
      <c r="C13" s="2" t="s">
        <v>10</v>
      </c>
      <c r="D13" s="2">
        <v>2</v>
      </c>
      <c r="E13" s="3">
        <v>6.7</v>
      </c>
      <c r="F13" s="4">
        <f t="shared" si="0"/>
        <v>13.4</v>
      </c>
    </row>
    <row r="14" spans="1:6" ht="64.5" customHeight="1" x14ac:dyDescent="0.25">
      <c r="A14" s="5">
        <v>6</v>
      </c>
      <c r="B14" s="1" t="s">
        <v>16</v>
      </c>
      <c r="C14" s="2" t="s">
        <v>10</v>
      </c>
      <c r="D14" s="2">
        <v>2</v>
      </c>
      <c r="E14" s="3">
        <v>10.25</v>
      </c>
      <c r="F14" s="4">
        <f t="shared" si="0"/>
        <v>20.5</v>
      </c>
    </row>
    <row r="15" spans="1:6" ht="82.5" customHeight="1" x14ac:dyDescent="0.25">
      <c r="A15" s="5">
        <v>7</v>
      </c>
      <c r="B15" s="1" t="s">
        <v>17</v>
      </c>
      <c r="C15" s="2" t="s">
        <v>10</v>
      </c>
      <c r="D15" s="2">
        <v>2</v>
      </c>
      <c r="E15" s="3">
        <v>13.62</v>
      </c>
      <c r="F15" s="4">
        <f t="shared" si="0"/>
        <v>27.24</v>
      </c>
    </row>
    <row r="16" spans="1:6" ht="21" customHeight="1" x14ac:dyDescent="0.25">
      <c r="A16" s="5">
        <v>8</v>
      </c>
      <c r="B16" s="1" t="s">
        <v>18</v>
      </c>
      <c r="C16" s="2" t="s">
        <v>10</v>
      </c>
      <c r="D16" s="2">
        <v>4</v>
      </c>
      <c r="E16" s="3">
        <v>6.38</v>
      </c>
      <c r="F16" s="4">
        <f t="shared" si="0"/>
        <v>25.52</v>
      </c>
    </row>
    <row r="17" spans="1:6" ht="63" customHeight="1" x14ac:dyDescent="0.25">
      <c r="A17" s="5">
        <v>9</v>
      </c>
      <c r="B17" s="1" t="s">
        <v>19</v>
      </c>
      <c r="C17" s="2" t="s">
        <v>20</v>
      </c>
      <c r="D17" s="2">
        <v>5</v>
      </c>
      <c r="E17" s="3">
        <v>12.04</v>
      </c>
      <c r="F17" s="4">
        <f t="shared" si="0"/>
        <v>60.199999999999996</v>
      </c>
    </row>
    <row r="18" spans="1:6" ht="50.25" customHeight="1" x14ac:dyDescent="0.25">
      <c r="A18" s="5">
        <v>10</v>
      </c>
      <c r="B18" s="1" t="s">
        <v>21</v>
      </c>
      <c r="C18" s="2" t="s">
        <v>10</v>
      </c>
      <c r="D18" s="2">
        <v>2</v>
      </c>
      <c r="E18" s="3">
        <v>4.25</v>
      </c>
      <c r="F18" s="4">
        <f t="shared" si="0"/>
        <v>8.5</v>
      </c>
    </row>
    <row r="19" spans="1:6" ht="30" x14ac:dyDescent="0.25">
      <c r="A19" s="5">
        <v>11</v>
      </c>
      <c r="B19" s="1" t="s">
        <v>22</v>
      </c>
      <c r="C19" s="2" t="s">
        <v>10</v>
      </c>
      <c r="D19" s="2">
        <v>2</v>
      </c>
      <c r="E19" s="3">
        <v>4.99</v>
      </c>
      <c r="F19" s="4">
        <f t="shared" si="0"/>
        <v>9.98</v>
      </c>
    </row>
    <row r="20" spans="1:6" ht="50.25" customHeight="1" x14ac:dyDescent="0.25">
      <c r="A20" s="30">
        <v>12</v>
      </c>
      <c r="B20" s="31" t="s">
        <v>23</v>
      </c>
      <c r="C20" s="32" t="s">
        <v>24</v>
      </c>
      <c r="D20" s="32">
        <v>15</v>
      </c>
      <c r="E20" s="33">
        <v>40.04</v>
      </c>
      <c r="F20" s="34">
        <f t="shared" si="0"/>
        <v>600.6</v>
      </c>
    </row>
    <row r="21" spans="1:6" ht="68.25" customHeight="1" x14ac:dyDescent="0.25">
      <c r="A21" s="5">
        <v>13</v>
      </c>
      <c r="B21" s="1" t="s">
        <v>25</v>
      </c>
      <c r="C21" s="2" t="s">
        <v>20</v>
      </c>
      <c r="D21" s="2">
        <v>5</v>
      </c>
      <c r="E21" s="3">
        <v>5.19</v>
      </c>
      <c r="F21" s="4">
        <f t="shared" si="0"/>
        <v>25.950000000000003</v>
      </c>
    </row>
    <row r="22" spans="1:6" ht="64.5" customHeight="1" x14ac:dyDescent="0.25">
      <c r="A22" s="5">
        <v>14</v>
      </c>
      <c r="B22" s="1" t="s">
        <v>26</v>
      </c>
      <c r="C22" s="2" t="s">
        <v>20</v>
      </c>
      <c r="D22" s="2">
        <v>5</v>
      </c>
      <c r="E22" s="3">
        <v>21</v>
      </c>
      <c r="F22" s="4">
        <f t="shared" si="0"/>
        <v>105</v>
      </c>
    </row>
    <row r="23" spans="1:6" ht="30" x14ac:dyDescent="0.25">
      <c r="A23" s="5">
        <v>15</v>
      </c>
      <c r="B23" s="1" t="s">
        <v>27</v>
      </c>
      <c r="C23" s="2" t="s">
        <v>10</v>
      </c>
      <c r="D23" s="2">
        <v>10</v>
      </c>
      <c r="E23" s="3">
        <v>1.86</v>
      </c>
      <c r="F23" s="4">
        <f t="shared" si="0"/>
        <v>18.600000000000001</v>
      </c>
    </row>
    <row r="24" spans="1:6" ht="60" customHeight="1" x14ac:dyDescent="0.25">
      <c r="A24" s="5">
        <v>16</v>
      </c>
      <c r="B24" s="1" t="s">
        <v>28</v>
      </c>
      <c r="C24" s="2" t="s">
        <v>20</v>
      </c>
      <c r="D24" s="2">
        <v>5</v>
      </c>
      <c r="E24" s="3">
        <v>12</v>
      </c>
      <c r="F24" s="4">
        <f t="shared" si="0"/>
        <v>60</v>
      </c>
    </row>
    <row r="25" spans="1:6" ht="45" x14ac:dyDescent="0.25">
      <c r="A25" s="5">
        <v>17</v>
      </c>
      <c r="B25" s="1" t="s">
        <v>29</v>
      </c>
      <c r="C25" s="2" t="s">
        <v>20</v>
      </c>
      <c r="D25" s="2">
        <v>5</v>
      </c>
      <c r="E25" s="3">
        <v>8.6</v>
      </c>
      <c r="F25" s="4">
        <f t="shared" si="0"/>
        <v>43</v>
      </c>
    </row>
    <row r="26" spans="1:6" ht="21.75" customHeight="1" x14ac:dyDescent="0.25">
      <c r="A26" s="5">
        <v>18</v>
      </c>
      <c r="B26" s="1" t="s">
        <v>30</v>
      </c>
      <c r="C26" s="2" t="s">
        <v>24</v>
      </c>
      <c r="D26" s="2">
        <v>1</v>
      </c>
      <c r="E26" s="3">
        <v>28</v>
      </c>
      <c r="F26" s="4">
        <f t="shared" si="0"/>
        <v>28</v>
      </c>
    </row>
    <row r="27" spans="1:6" ht="33.75" customHeight="1" x14ac:dyDescent="0.25">
      <c r="A27" s="5">
        <v>19</v>
      </c>
      <c r="B27" s="1" t="s">
        <v>31</v>
      </c>
      <c r="C27" s="2" t="s">
        <v>32</v>
      </c>
      <c r="D27" s="2">
        <v>3</v>
      </c>
      <c r="E27" s="3">
        <v>13.99</v>
      </c>
      <c r="F27" s="4">
        <f t="shared" si="0"/>
        <v>41.97</v>
      </c>
    </row>
    <row r="28" spans="1:6" ht="33.75" customHeight="1" x14ac:dyDescent="0.25">
      <c r="A28" s="5">
        <v>20</v>
      </c>
      <c r="B28" s="1" t="s">
        <v>33</v>
      </c>
      <c r="C28" s="2" t="s">
        <v>32</v>
      </c>
      <c r="D28" s="2">
        <v>3</v>
      </c>
      <c r="E28" s="3">
        <v>21</v>
      </c>
      <c r="F28" s="4">
        <f t="shared" si="0"/>
        <v>63</v>
      </c>
    </row>
    <row r="29" spans="1:6" ht="30" x14ac:dyDescent="0.25">
      <c r="A29" s="5">
        <v>21</v>
      </c>
      <c r="B29" s="1" t="s">
        <v>34</v>
      </c>
      <c r="C29" s="2" t="s">
        <v>24</v>
      </c>
      <c r="D29" s="2">
        <v>5</v>
      </c>
      <c r="E29" s="3">
        <v>100</v>
      </c>
      <c r="F29" s="4">
        <f t="shared" si="0"/>
        <v>500</v>
      </c>
    </row>
    <row r="30" spans="1:6" ht="22.5" customHeight="1" x14ac:dyDescent="0.25">
      <c r="A30" s="5">
        <v>22</v>
      </c>
      <c r="B30" s="1" t="s">
        <v>35</v>
      </c>
      <c r="C30" s="2" t="s">
        <v>24</v>
      </c>
      <c r="D30" s="2">
        <v>2</v>
      </c>
      <c r="E30" s="3">
        <v>6</v>
      </c>
      <c r="F30" s="4">
        <f t="shared" si="0"/>
        <v>12</v>
      </c>
    </row>
    <row r="31" spans="1:6" ht="51.75" customHeight="1" x14ac:dyDescent="0.25">
      <c r="A31" s="5">
        <v>23</v>
      </c>
      <c r="B31" s="1" t="s">
        <v>36</v>
      </c>
      <c r="C31" s="2" t="s">
        <v>20</v>
      </c>
      <c r="D31" s="2">
        <v>10</v>
      </c>
      <c r="E31" s="3">
        <v>10.39</v>
      </c>
      <c r="F31" s="4">
        <f t="shared" si="0"/>
        <v>103.9</v>
      </c>
    </row>
    <row r="32" spans="1:6" ht="50.25" customHeight="1" x14ac:dyDescent="0.25">
      <c r="A32" s="5">
        <v>24</v>
      </c>
      <c r="B32" s="1" t="s">
        <v>37</v>
      </c>
      <c r="C32" s="2" t="s">
        <v>38</v>
      </c>
      <c r="D32" s="2">
        <v>10</v>
      </c>
      <c r="E32" s="3">
        <v>14.5</v>
      </c>
      <c r="F32" s="4">
        <f t="shared" si="0"/>
        <v>145</v>
      </c>
    </row>
    <row r="33" spans="1:6" ht="45.75" customHeight="1" x14ac:dyDescent="0.25">
      <c r="A33" s="5">
        <v>25</v>
      </c>
      <c r="B33" s="1" t="s">
        <v>39</v>
      </c>
      <c r="C33" s="2" t="s">
        <v>32</v>
      </c>
      <c r="D33" s="2">
        <v>3</v>
      </c>
      <c r="E33" s="3">
        <v>1.49</v>
      </c>
      <c r="F33" s="4">
        <f t="shared" si="0"/>
        <v>4.47</v>
      </c>
    </row>
    <row r="34" spans="1:6" ht="30" x14ac:dyDescent="0.25">
      <c r="A34" s="5">
        <v>26</v>
      </c>
      <c r="B34" s="1" t="s">
        <v>40</v>
      </c>
      <c r="C34" s="2" t="s">
        <v>32</v>
      </c>
      <c r="D34" s="2">
        <v>3</v>
      </c>
      <c r="E34" s="3">
        <v>7.45</v>
      </c>
      <c r="F34" s="4">
        <f t="shared" si="0"/>
        <v>22.35</v>
      </c>
    </row>
    <row r="35" spans="1:6" ht="21" customHeight="1" x14ac:dyDescent="0.25">
      <c r="A35" s="5">
        <v>27</v>
      </c>
      <c r="B35" s="1" t="s">
        <v>41</v>
      </c>
      <c r="C35" s="2" t="s">
        <v>10</v>
      </c>
      <c r="D35" s="2">
        <v>5</v>
      </c>
      <c r="E35" s="3">
        <v>21</v>
      </c>
      <c r="F35" s="4">
        <f t="shared" si="0"/>
        <v>105</v>
      </c>
    </row>
    <row r="36" spans="1:6" ht="19.5" customHeight="1" x14ac:dyDescent="0.25">
      <c r="A36" s="5">
        <v>28</v>
      </c>
      <c r="B36" s="1" t="s">
        <v>42</v>
      </c>
      <c r="C36" s="2" t="s">
        <v>10</v>
      </c>
      <c r="D36" s="2">
        <v>5</v>
      </c>
      <c r="E36" s="3">
        <v>40.98</v>
      </c>
      <c r="F36" s="4">
        <f t="shared" si="0"/>
        <v>204.89999999999998</v>
      </c>
    </row>
    <row r="37" spans="1:6" ht="24" customHeight="1" x14ac:dyDescent="0.25">
      <c r="A37" s="5">
        <v>29</v>
      </c>
      <c r="B37" s="1" t="s">
        <v>43</v>
      </c>
      <c r="C37" s="2" t="s">
        <v>10</v>
      </c>
      <c r="D37" s="2">
        <v>5</v>
      </c>
      <c r="E37" s="3">
        <v>34</v>
      </c>
      <c r="F37" s="4">
        <f t="shared" si="0"/>
        <v>170</v>
      </c>
    </row>
    <row r="38" spans="1:6" ht="22.5" customHeight="1" x14ac:dyDescent="0.25">
      <c r="A38" s="5">
        <v>30</v>
      </c>
      <c r="B38" s="1" t="s">
        <v>44</v>
      </c>
      <c r="C38" s="2" t="s">
        <v>10</v>
      </c>
      <c r="D38" s="2">
        <v>5</v>
      </c>
      <c r="E38" s="3">
        <v>1.97</v>
      </c>
      <c r="F38" s="4">
        <f t="shared" si="0"/>
        <v>9.85</v>
      </c>
    </row>
    <row r="39" spans="1:6" ht="156" customHeight="1" x14ac:dyDescent="0.25">
      <c r="A39" s="5">
        <v>31</v>
      </c>
      <c r="B39" s="1" t="s">
        <v>45</v>
      </c>
      <c r="C39" s="2" t="s">
        <v>10</v>
      </c>
      <c r="D39" s="2">
        <v>1</v>
      </c>
      <c r="E39" s="3">
        <v>51</v>
      </c>
      <c r="F39" s="4">
        <f t="shared" si="0"/>
        <v>51</v>
      </c>
    </row>
    <row r="40" spans="1:6" ht="65.25" customHeight="1" x14ac:dyDescent="0.25">
      <c r="A40" s="5">
        <v>32</v>
      </c>
      <c r="B40" s="1" t="s">
        <v>46</v>
      </c>
      <c r="C40" s="2" t="s">
        <v>10</v>
      </c>
      <c r="D40" s="2">
        <v>2</v>
      </c>
      <c r="E40" s="3">
        <v>8.8000000000000007</v>
      </c>
      <c r="F40" s="4">
        <f t="shared" si="0"/>
        <v>17.600000000000001</v>
      </c>
    </row>
    <row r="41" spans="1:6" ht="27.75" customHeight="1" x14ac:dyDescent="0.25">
      <c r="A41" s="5">
        <v>33</v>
      </c>
      <c r="B41" s="1" t="s">
        <v>47</v>
      </c>
      <c r="C41" s="2" t="s">
        <v>10</v>
      </c>
      <c r="D41" s="2">
        <v>5</v>
      </c>
      <c r="E41" s="3">
        <v>0.35</v>
      </c>
      <c r="F41" s="4">
        <f t="shared" si="0"/>
        <v>1.75</v>
      </c>
    </row>
    <row r="42" spans="1:6" ht="21" customHeight="1" x14ac:dyDescent="0.25">
      <c r="A42" s="5">
        <v>34</v>
      </c>
      <c r="B42" s="1" t="s">
        <v>48</v>
      </c>
      <c r="C42" s="2" t="s">
        <v>10</v>
      </c>
      <c r="D42" s="2">
        <v>4</v>
      </c>
      <c r="E42" s="3">
        <v>1.22</v>
      </c>
      <c r="F42" s="4">
        <f t="shared" si="0"/>
        <v>4.88</v>
      </c>
    </row>
    <row r="43" spans="1:6" ht="21" customHeight="1" x14ac:dyDescent="0.25">
      <c r="A43" s="5">
        <v>35</v>
      </c>
      <c r="B43" s="1" t="s">
        <v>49</v>
      </c>
      <c r="C43" s="2" t="s">
        <v>10</v>
      </c>
      <c r="D43" s="2">
        <v>5</v>
      </c>
      <c r="E43" s="3">
        <v>25</v>
      </c>
      <c r="F43" s="4">
        <f t="shared" si="0"/>
        <v>125</v>
      </c>
    </row>
    <row r="44" spans="1:6" ht="45" x14ac:dyDescent="0.25">
      <c r="A44" s="5">
        <v>36</v>
      </c>
      <c r="B44" s="1" t="s">
        <v>50</v>
      </c>
      <c r="C44" s="2" t="s">
        <v>10</v>
      </c>
      <c r="D44" s="2">
        <v>5</v>
      </c>
      <c r="E44" s="3">
        <v>18.62</v>
      </c>
      <c r="F44" s="4">
        <f t="shared" si="0"/>
        <v>93.100000000000009</v>
      </c>
    </row>
    <row r="45" spans="1:6" ht="30" x14ac:dyDescent="0.25">
      <c r="A45" s="5">
        <v>37</v>
      </c>
      <c r="B45" s="1" t="s">
        <v>51</v>
      </c>
      <c r="C45" s="2" t="s">
        <v>10</v>
      </c>
      <c r="D45" s="2">
        <v>5</v>
      </c>
      <c r="E45" s="3">
        <v>4.0999999999999996</v>
      </c>
      <c r="F45" s="4">
        <f t="shared" si="0"/>
        <v>20.5</v>
      </c>
    </row>
    <row r="46" spans="1:6" ht="26.25" customHeight="1" x14ac:dyDescent="0.25">
      <c r="A46" s="30">
        <v>38</v>
      </c>
      <c r="B46" s="31" t="s">
        <v>52</v>
      </c>
      <c r="C46" s="32" t="s">
        <v>10</v>
      </c>
      <c r="D46" s="32">
        <v>3</v>
      </c>
      <c r="E46" s="33">
        <v>2.93</v>
      </c>
      <c r="F46" s="34">
        <f t="shared" si="0"/>
        <v>8.7900000000000009</v>
      </c>
    </row>
    <row r="47" spans="1:6" ht="24.75" customHeight="1" x14ac:dyDescent="0.25">
      <c r="A47" s="5">
        <v>39</v>
      </c>
      <c r="B47" s="1" t="s">
        <v>53</v>
      </c>
      <c r="C47" s="2" t="s">
        <v>10</v>
      </c>
      <c r="D47" s="2">
        <v>2</v>
      </c>
      <c r="E47" s="3">
        <v>10.75</v>
      </c>
      <c r="F47" s="4">
        <f t="shared" si="0"/>
        <v>21.5</v>
      </c>
    </row>
    <row r="48" spans="1:6" ht="40.5" customHeight="1" x14ac:dyDescent="0.25">
      <c r="A48" s="30">
        <v>40</v>
      </c>
      <c r="B48" s="31" t="s">
        <v>54</v>
      </c>
      <c r="C48" s="32" t="s">
        <v>10</v>
      </c>
      <c r="D48" s="32">
        <v>10</v>
      </c>
      <c r="E48" s="33">
        <v>3.23</v>
      </c>
      <c r="F48" s="34">
        <f t="shared" si="0"/>
        <v>32.299999999999997</v>
      </c>
    </row>
    <row r="49" spans="1:6" ht="65.25" customHeight="1" x14ac:dyDescent="0.25">
      <c r="A49" s="5">
        <v>41</v>
      </c>
      <c r="B49" s="1" t="s">
        <v>55</v>
      </c>
      <c r="C49" s="2" t="s">
        <v>10</v>
      </c>
      <c r="D49" s="2">
        <v>2</v>
      </c>
      <c r="E49" s="3">
        <v>10.36</v>
      </c>
      <c r="F49" s="4">
        <f t="shared" si="0"/>
        <v>20.72</v>
      </c>
    </row>
    <row r="50" spans="1:6" ht="48" customHeight="1" x14ac:dyDescent="0.25">
      <c r="A50" s="5">
        <v>42</v>
      </c>
      <c r="B50" s="1" t="s">
        <v>56</v>
      </c>
      <c r="C50" s="2" t="s">
        <v>10</v>
      </c>
      <c r="D50" s="2">
        <v>2</v>
      </c>
      <c r="E50" s="3">
        <v>105</v>
      </c>
      <c r="F50" s="4">
        <f t="shared" si="0"/>
        <v>210</v>
      </c>
    </row>
    <row r="51" spans="1:6" ht="55.5" customHeight="1" x14ac:dyDescent="0.25">
      <c r="A51" s="5">
        <v>43</v>
      </c>
      <c r="B51" s="1" t="s">
        <v>57</v>
      </c>
      <c r="C51" s="2" t="s">
        <v>10</v>
      </c>
      <c r="D51" s="2">
        <v>1</v>
      </c>
      <c r="E51" s="3">
        <v>6.1</v>
      </c>
      <c r="F51" s="4">
        <f t="shared" si="0"/>
        <v>6.1</v>
      </c>
    </row>
    <row r="52" spans="1:6" ht="35.25" customHeight="1" x14ac:dyDescent="0.25">
      <c r="A52" s="12" t="s">
        <v>58</v>
      </c>
      <c r="B52" s="13"/>
      <c r="C52" s="13"/>
      <c r="D52" s="13"/>
      <c r="E52" s="14"/>
      <c r="F52" s="9">
        <f>SUM(F9:F51)</f>
        <v>3229.4799999999996</v>
      </c>
    </row>
    <row r="53" spans="1:6" ht="33" customHeight="1" x14ac:dyDescent="0.25">
      <c r="A53" s="15" t="s">
        <v>59</v>
      </c>
      <c r="B53" s="16"/>
      <c r="C53" s="16"/>
      <c r="D53" s="16"/>
      <c r="E53" s="17"/>
      <c r="F53" s="10">
        <f>F52*12</f>
        <v>38753.759999999995</v>
      </c>
    </row>
    <row r="57" spans="1:6" ht="30" customHeight="1" x14ac:dyDescent="0.25">
      <c r="A57" s="18" t="s">
        <v>60</v>
      </c>
      <c r="B57" s="19"/>
      <c r="C57" s="19"/>
      <c r="D57" s="19"/>
      <c r="E57" s="19"/>
      <c r="F57" s="20"/>
    </row>
    <row r="58" spans="1:6" ht="30" customHeight="1" x14ac:dyDescent="0.25">
      <c r="A58" s="21" t="s">
        <v>2</v>
      </c>
      <c r="B58" s="22"/>
      <c r="C58" s="22"/>
      <c r="D58" s="22"/>
      <c r="E58" s="22"/>
      <c r="F58" s="23"/>
    </row>
    <row r="59" spans="1:6" ht="30" x14ac:dyDescent="0.25">
      <c r="A59" s="7" t="s">
        <v>3</v>
      </c>
      <c r="B59" s="6" t="s">
        <v>4</v>
      </c>
      <c r="C59" s="6" t="s">
        <v>5</v>
      </c>
      <c r="D59" s="6" t="s">
        <v>6</v>
      </c>
      <c r="E59" s="6" t="s">
        <v>7</v>
      </c>
      <c r="F59" s="8" t="s">
        <v>8</v>
      </c>
    </row>
    <row r="60" spans="1:6" ht="51.75" customHeight="1" x14ac:dyDescent="0.25">
      <c r="A60" s="5">
        <v>1</v>
      </c>
      <c r="B60" s="1" t="s">
        <v>9</v>
      </c>
      <c r="C60" s="2" t="s">
        <v>10</v>
      </c>
      <c r="D60" s="2">
        <v>210</v>
      </c>
      <c r="E60" s="3">
        <v>10.98</v>
      </c>
      <c r="F60" s="4">
        <f>D60*E60</f>
        <v>2305.8000000000002</v>
      </c>
    </row>
    <row r="61" spans="1:6" ht="55.5" customHeight="1" x14ac:dyDescent="0.25">
      <c r="A61" s="5">
        <v>2</v>
      </c>
      <c r="B61" s="1" t="s">
        <v>11</v>
      </c>
      <c r="C61" s="2" t="s">
        <v>10</v>
      </c>
      <c r="D61" s="2">
        <v>70</v>
      </c>
      <c r="E61" s="3">
        <v>6.95</v>
      </c>
      <c r="F61" s="4">
        <f t="shared" ref="F61:F102" si="1">D61*E61</f>
        <v>486.5</v>
      </c>
    </row>
    <row r="62" spans="1:6" ht="39" customHeight="1" x14ac:dyDescent="0.25">
      <c r="A62" s="5">
        <v>3</v>
      </c>
      <c r="B62" s="1" t="s">
        <v>12</v>
      </c>
      <c r="C62" s="2" t="s">
        <v>13</v>
      </c>
      <c r="D62" s="2">
        <v>63</v>
      </c>
      <c r="E62" s="3">
        <v>2.1</v>
      </c>
      <c r="F62" s="4">
        <f t="shared" si="1"/>
        <v>132.30000000000001</v>
      </c>
    </row>
    <row r="63" spans="1:6" ht="65.25" customHeight="1" x14ac:dyDescent="0.25">
      <c r="A63" s="5">
        <v>4</v>
      </c>
      <c r="B63" s="1" t="s">
        <v>14</v>
      </c>
      <c r="C63" s="2" t="s">
        <v>10</v>
      </c>
      <c r="D63" s="2">
        <v>6</v>
      </c>
      <c r="E63" s="3">
        <v>4.0999999999999996</v>
      </c>
      <c r="F63" s="4">
        <f t="shared" si="1"/>
        <v>24.599999999999998</v>
      </c>
    </row>
    <row r="64" spans="1:6" ht="70.5" customHeight="1" x14ac:dyDescent="0.25">
      <c r="A64" s="5">
        <v>5</v>
      </c>
      <c r="B64" s="1" t="s">
        <v>15</v>
      </c>
      <c r="C64" s="2" t="s">
        <v>10</v>
      </c>
      <c r="D64" s="2">
        <v>23</v>
      </c>
      <c r="E64" s="3">
        <v>6.7</v>
      </c>
      <c r="F64" s="4">
        <f t="shared" si="1"/>
        <v>154.1</v>
      </c>
    </row>
    <row r="65" spans="1:6" ht="64.5" customHeight="1" x14ac:dyDescent="0.25">
      <c r="A65" s="5">
        <v>6</v>
      </c>
      <c r="B65" s="1" t="s">
        <v>16</v>
      </c>
      <c r="C65" s="2" t="s">
        <v>10</v>
      </c>
      <c r="D65" s="2">
        <v>8</v>
      </c>
      <c r="E65" s="3">
        <v>10.25</v>
      </c>
      <c r="F65" s="4">
        <f t="shared" si="1"/>
        <v>82</v>
      </c>
    </row>
    <row r="66" spans="1:6" ht="83.25" customHeight="1" x14ac:dyDescent="0.25">
      <c r="A66" s="5">
        <v>7</v>
      </c>
      <c r="B66" s="1" t="s">
        <v>17</v>
      </c>
      <c r="C66" s="2" t="s">
        <v>10</v>
      </c>
      <c r="D66" s="2">
        <v>15</v>
      </c>
      <c r="E66" s="3">
        <v>13.62</v>
      </c>
      <c r="F66" s="4">
        <f t="shared" si="1"/>
        <v>204.29999999999998</v>
      </c>
    </row>
    <row r="67" spans="1:6" ht="24.75" customHeight="1" x14ac:dyDescent="0.25">
      <c r="A67" s="5">
        <v>8</v>
      </c>
      <c r="B67" s="1" t="s">
        <v>18</v>
      </c>
      <c r="C67" s="2" t="s">
        <v>10</v>
      </c>
      <c r="D67" s="2">
        <v>23</v>
      </c>
      <c r="E67" s="3">
        <v>6.38</v>
      </c>
      <c r="F67" s="4">
        <f t="shared" si="1"/>
        <v>146.74</v>
      </c>
    </row>
    <row r="68" spans="1:6" ht="64.5" customHeight="1" x14ac:dyDescent="0.25">
      <c r="A68" s="5">
        <v>9</v>
      </c>
      <c r="B68" s="1" t="s">
        <v>19</v>
      </c>
      <c r="C68" s="2" t="s">
        <v>20</v>
      </c>
      <c r="D68" s="2">
        <v>42</v>
      </c>
      <c r="E68" s="3">
        <v>12.04</v>
      </c>
      <c r="F68" s="4">
        <f t="shared" si="1"/>
        <v>505.67999999999995</v>
      </c>
    </row>
    <row r="69" spans="1:6" ht="51" customHeight="1" x14ac:dyDescent="0.25">
      <c r="A69" s="30">
        <v>10</v>
      </c>
      <c r="B69" s="31" t="s">
        <v>21</v>
      </c>
      <c r="C69" s="32" t="s">
        <v>10</v>
      </c>
      <c r="D69" s="32">
        <v>14</v>
      </c>
      <c r="E69" s="33">
        <v>4.25</v>
      </c>
      <c r="F69" s="34">
        <f t="shared" si="1"/>
        <v>59.5</v>
      </c>
    </row>
    <row r="70" spans="1:6" ht="30" x14ac:dyDescent="0.25">
      <c r="A70" s="5">
        <v>11</v>
      </c>
      <c r="B70" s="1" t="s">
        <v>22</v>
      </c>
      <c r="C70" s="2" t="s">
        <v>10</v>
      </c>
      <c r="D70" s="2">
        <v>30</v>
      </c>
      <c r="E70" s="3">
        <v>4.99</v>
      </c>
      <c r="F70" s="4">
        <f t="shared" si="1"/>
        <v>149.70000000000002</v>
      </c>
    </row>
    <row r="71" spans="1:6" ht="51" customHeight="1" x14ac:dyDescent="0.25">
      <c r="A71" s="5">
        <v>12</v>
      </c>
      <c r="B71" s="1" t="s">
        <v>23</v>
      </c>
      <c r="C71" s="2" t="s">
        <v>24</v>
      </c>
      <c r="D71" s="2">
        <v>168</v>
      </c>
      <c r="E71" s="3">
        <v>40.04</v>
      </c>
      <c r="F71" s="4">
        <f t="shared" si="1"/>
        <v>6726.72</v>
      </c>
    </row>
    <row r="72" spans="1:6" ht="65.25" customHeight="1" x14ac:dyDescent="0.25">
      <c r="A72" s="5">
        <v>13</v>
      </c>
      <c r="B72" s="1" t="s">
        <v>25</v>
      </c>
      <c r="C72" s="2" t="s">
        <v>20</v>
      </c>
      <c r="D72" s="2">
        <v>84</v>
      </c>
      <c r="E72" s="3">
        <v>5.19</v>
      </c>
      <c r="F72" s="4">
        <f t="shared" si="1"/>
        <v>435.96000000000004</v>
      </c>
    </row>
    <row r="73" spans="1:6" ht="68.25" customHeight="1" x14ac:dyDescent="0.25">
      <c r="A73" s="30">
        <v>14</v>
      </c>
      <c r="B73" s="31" t="s">
        <v>26</v>
      </c>
      <c r="C73" s="32" t="s">
        <v>20</v>
      </c>
      <c r="D73" s="32">
        <v>12</v>
      </c>
      <c r="E73" s="33">
        <v>21</v>
      </c>
      <c r="F73" s="34">
        <f t="shared" si="1"/>
        <v>252</v>
      </c>
    </row>
    <row r="74" spans="1:6" ht="33.75" customHeight="1" x14ac:dyDescent="0.25">
      <c r="A74" s="5">
        <v>15</v>
      </c>
      <c r="B74" s="1" t="s">
        <v>27</v>
      </c>
      <c r="C74" s="2" t="s">
        <v>10</v>
      </c>
      <c r="D74" s="2">
        <v>84</v>
      </c>
      <c r="E74" s="3">
        <v>1.86</v>
      </c>
      <c r="F74" s="4">
        <f t="shared" si="1"/>
        <v>156.24</v>
      </c>
    </row>
    <row r="75" spans="1:6" ht="66.75" customHeight="1" x14ac:dyDescent="0.25">
      <c r="A75" s="30">
        <v>16</v>
      </c>
      <c r="B75" s="31" t="s">
        <v>28</v>
      </c>
      <c r="C75" s="32" t="s">
        <v>20</v>
      </c>
      <c r="D75" s="32">
        <v>84</v>
      </c>
      <c r="E75" s="33">
        <v>12</v>
      </c>
      <c r="F75" s="34">
        <f t="shared" si="1"/>
        <v>1008</v>
      </c>
    </row>
    <row r="76" spans="1:6" ht="50.25" customHeight="1" x14ac:dyDescent="0.25">
      <c r="A76" s="5">
        <v>17</v>
      </c>
      <c r="B76" s="1" t="s">
        <v>29</v>
      </c>
      <c r="C76" s="2" t="s">
        <v>20</v>
      </c>
      <c r="D76" s="2">
        <v>84</v>
      </c>
      <c r="E76" s="3">
        <v>8.6</v>
      </c>
      <c r="F76" s="4">
        <f t="shared" si="1"/>
        <v>722.4</v>
      </c>
    </row>
    <row r="77" spans="1:6" ht="25.5" customHeight="1" x14ac:dyDescent="0.25">
      <c r="A77" s="5">
        <v>18</v>
      </c>
      <c r="B77" s="1" t="s">
        <v>30</v>
      </c>
      <c r="C77" s="2" t="s">
        <v>24</v>
      </c>
      <c r="D77" s="2">
        <v>14</v>
      </c>
      <c r="E77" s="3">
        <v>28</v>
      </c>
      <c r="F77" s="4">
        <f t="shared" si="1"/>
        <v>392</v>
      </c>
    </row>
    <row r="78" spans="1:6" ht="39.75" customHeight="1" x14ac:dyDescent="0.25">
      <c r="A78" s="5">
        <v>19</v>
      </c>
      <c r="B78" s="1" t="s">
        <v>31</v>
      </c>
      <c r="C78" s="2" t="s">
        <v>32</v>
      </c>
      <c r="D78" s="2">
        <v>28</v>
      </c>
      <c r="E78" s="3">
        <v>13.99</v>
      </c>
      <c r="F78" s="4">
        <f t="shared" si="1"/>
        <v>391.72</v>
      </c>
    </row>
    <row r="79" spans="1:6" ht="37.5" customHeight="1" x14ac:dyDescent="0.25">
      <c r="A79" s="5">
        <v>20</v>
      </c>
      <c r="B79" s="1" t="s">
        <v>33</v>
      </c>
      <c r="C79" s="2" t="s">
        <v>32</v>
      </c>
      <c r="D79" s="2">
        <v>28</v>
      </c>
      <c r="E79" s="3">
        <v>21</v>
      </c>
      <c r="F79" s="4">
        <f t="shared" si="1"/>
        <v>588</v>
      </c>
    </row>
    <row r="80" spans="1:6" ht="36.75" customHeight="1" x14ac:dyDescent="0.25">
      <c r="A80" s="5">
        <v>21</v>
      </c>
      <c r="B80" s="1" t="s">
        <v>34</v>
      </c>
      <c r="C80" s="2" t="s">
        <v>24</v>
      </c>
      <c r="D80" s="2">
        <v>11</v>
      </c>
      <c r="E80" s="3">
        <v>100</v>
      </c>
      <c r="F80" s="4">
        <f t="shared" si="1"/>
        <v>1100</v>
      </c>
    </row>
    <row r="81" spans="1:6" ht="23.25" customHeight="1" x14ac:dyDescent="0.25">
      <c r="A81" s="5">
        <v>22</v>
      </c>
      <c r="B81" s="1" t="s">
        <v>35</v>
      </c>
      <c r="C81" s="2" t="s">
        <v>24</v>
      </c>
      <c r="D81" s="2">
        <v>11</v>
      </c>
      <c r="E81" s="3">
        <v>6</v>
      </c>
      <c r="F81" s="4">
        <f t="shared" si="1"/>
        <v>66</v>
      </c>
    </row>
    <row r="82" spans="1:6" ht="49.5" customHeight="1" x14ac:dyDescent="0.25">
      <c r="A82" s="5">
        <v>23</v>
      </c>
      <c r="B82" s="1" t="s">
        <v>36</v>
      </c>
      <c r="C82" s="2" t="s">
        <v>20</v>
      </c>
      <c r="D82" s="2">
        <v>50</v>
      </c>
      <c r="E82" s="3">
        <v>10.39</v>
      </c>
      <c r="F82" s="4">
        <f t="shared" si="1"/>
        <v>519.5</v>
      </c>
    </row>
    <row r="83" spans="1:6" ht="68.25" customHeight="1" x14ac:dyDescent="0.25">
      <c r="A83" s="30">
        <v>24</v>
      </c>
      <c r="B83" s="31" t="s">
        <v>61</v>
      </c>
      <c r="C83" s="32" t="s">
        <v>38</v>
      </c>
      <c r="D83" s="32">
        <v>45</v>
      </c>
      <c r="E83" s="33">
        <v>76.5</v>
      </c>
      <c r="F83" s="34">
        <f t="shared" si="1"/>
        <v>3442.5</v>
      </c>
    </row>
    <row r="84" spans="1:6" ht="50.25" customHeight="1" x14ac:dyDescent="0.25">
      <c r="A84" s="5">
        <v>25</v>
      </c>
      <c r="B84" s="1" t="s">
        <v>37</v>
      </c>
      <c r="C84" s="2" t="s">
        <v>38</v>
      </c>
      <c r="D84" s="2">
        <v>4</v>
      </c>
      <c r="E84" s="3">
        <v>14.5</v>
      </c>
      <c r="F84" s="4">
        <f t="shared" si="1"/>
        <v>58</v>
      </c>
    </row>
    <row r="85" spans="1:6" ht="33.75" customHeight="1" x14ac:dyDescent="0.25">
      <c r="A85" s="5">
        <v>26</v>
      </c>
      <c r="B85" s="1" t="s">
        <v>40</v>
      </c>
      <c r="C85" s="2" t="s">
        <v>32</v>
      </c>
      <c r="D85" s="2">
        <v>11</v>
      </c>
      <c r="E85" s="3">
        <v>7.45</v>
      </c>
      <c r="F85" s="4">
        <f t="shared" si="1"/>
        <v>81.95</v>
      </c>
    </row>
    <row r="86" spans="1:6" ht="24" customHeight="1" x14ac:dyDescent="0.25">
      <c r="A86" s="5">
        <v>27</v>
      </c>
      <c r="B86" s="1" t="s">
        <v>41</v>
      </c>
      <c r="C86" s="2" t="s">
        <v>10</v>
      </c>
      <c r="D86" s="2">
        <v>25</v>
      </c>
      <c r="E86" s="3">
        <v>21</v>
      </c>
      <c r="F86" s="4">
        <f t="shared" si="1"/>
        <v>525</v>
      </c>
    </row>
    <row r="87" spans="1:6" ht="24" customHeight="1" x14ac:dyDescent="0.25">
      <c r="A87" s="5">
        <v>28</v>
      </c>
      <c r="B87" s="1" t="s">
        <v>42</v>
      </c>
      <c r="C87" s="2" t="s">
        <v>10</v>
      </c>
      <c r="D87" s="2">
        <v>25</v>
      </c>
      <c r="E87" s="3">
        <v>40.98</v>
      </c>
      <c r="F87" s="4">
        <f t="shared" si="1"/>
        <v>1024.5</v>
      </c>
    </row>
    <row r="88" spans="1:6" ht="23.25" customHeight="1" x14ac:dyDescent="0.25">
      <c r="A88" s="5">
        <v>29</v>
      </c>
      <c r="B88" s="1" t="s">
        <v>43</v>
      </c>
      <c r="C88" s="2" t="s">
        <v>10</v>
      </c>
      <c r="D88" s="2">
        <v>25</v>
      </c>
      <c r="E88" s="3">
        <v>34</v>
      </c>
      <c r="F88" s="4">
        <f t="shared" si="1"/>
        <v>850</v>
      </c>
    </row>
    <row r="89" spans="1:6" ht="25.5" customHeight="1" x14ac:dyDescent="0.25">
      <c r="A89" s="5">
        <v>30</v>
      </c>
      <c r="B89" s="1" t="s">
        <v>44</v>
      </c>
      <c r="C89" s="2" t="s">
        <v>10</v>
      </c>
      <c r="D89" s="2">
        <v>84</v>
      </c>
      <c r="E89" s="3">
        <v>1.97</v>
      </c>
      <c r="F89" s="4">
        <f t="shared" si="1"/>
        <v>165.48</v>
      </c>
    </row>
    <row r="90" spans="1:6" ht="159" customHeight="1" x14ac:dyDescent="0.25">
      <c r="A90" s="5">
        <v>31</v>
      </c>
      <c r="B90" s="1" t="s">
        <v>45</v>
      </c>
      <c r="C90" s="2" t="s">
        <v>10</v>
      </c>
      <c r="D90" s="2">
        <v>4</v>
      </c>
      <c r="E90" s="3">
        <v>51</v>
      </c>
      <c r="F90" s="4">
        <f t="shared" si="1"/>
        <v>204</v>
      </c>
    </row>
    <row r="91" spans="1:6" ht="62.25" customHeight="1" x14ac:dyDescent="0.25">
      <c r="A91" s="5">
        <v>32</v>
      </c>
      <c r="B91" s="1" t="s">
        <v>46</v>
      </c>
      <c r="C91" s="2" t="s">
        <v>10</v>
      </c>
      <c r="D91" s="2">
        <v>30</v>
      </c>
      <c r="E91" s="3">
        <v>8.8000000000000007</v>
      </c>
      <c r="F91" s="4">
        <f t="shared" si="1"/>
        <v>264</v>
      </c>
    </row>
    <row r="92" spans="1:6" ht="24" customHeight="1" x14ac:dyDescent="0.25">
      <c r="A92" s="5">
        <v>33</v>
      </c>
      <c r="B92" s="1" t="s">
        <v>47</v>
      </c>
      <c r="C92" s="2" t="s">
        <v>10</v>
      </c>
      <c r="D92" s="2">
        <v>150</v>
      </c>
      <c r="E92" s="3">
        <v>0.35</v>
      </c>
      <c r="F92" s="4">
        <f t="shared" si="1"/>
        <v>52.5</v>
      </c>
    </row>
    <row r="93" spans="1:6" ht="24" customHeight="1" x14ac:dyDescent="0.25">
      <c r="A93" s="5">
        <v>34</v>
      </c>
      <c r="B93" s="1" t="s">
        <v>49</v>
      </c>
      <c r="C93" s="2" t="s">
        <v>10</v>
      </c>
      <c r="D93" s="2">
        <v>55</v>
      </c>
      <c r="E93" s="3">
        <v>25</v>
      </c>
      <c r="F93" s="4">
        <f t="shared" si="1"/>
        <v>1375</v>
      </c>
    </row>
    <row r="94" spans="1:6" ht="33.75" customHeight="1" x14ac:dyDescent="0.25">
      <c r="A94" s="5">
        <v>35</v>
      </c>
      <c r="B94" s="1" t="s">
        <v>50</v>
      </c>
      <c r="C94" s="2" t="s">
        <v>10</v>
      </c>
      <c r="D94" s="2">
        <v>40</v>
      </c>
      <c r="E94" s="3">
        <v>18.62</v>
      </c>
      <c r="F94" s="4">
        <f t="shared" si="1"/>
        <v>744.80000000000007</v>
      </c>
    </row>
    <row r="95" spans="1:6" ht="33" customHeight="1" x14ac:dyDescent="0.25">
      <c r="A95" s="5">
        <v>36</v>
      </c>
      <c r="B95" s="1" t="s">
        <v>51</v>
      </c>
      <c r="C95" s="2" t="s">
        <v>10</v>
      </c>
      <c r="D95" s="2">
        <v>40</v>
      </c>
      <c r="E95" s="3">
        <v>4.0999999999999996</v>
      </c>
      <c r="F95" s="4">
        <f t="shared" si="1"/>
        <v>164</v>
      </c>
    </row>
    <row r="96" spans="1:6" ht="22.5" customHeight="1" x14ac:dyDescent="0.25">
      <c r="A96" s="5">
        <v>37</v>
      </c>
      <c r="B96" s="1" t="s">
        <v>52</v>
      </c>
      <c r="C96" s="2" t="s">
        <v>10</v>
      </c>
      <c r="D96" s="2">
        <v>24</v>
      </c>
      <c r="E96" s="3">
        <v>2.93</v>
      </c>
      <c r="F96" s="4">
        <f t="shared" si="1"/>
        <v>70.320000000000007</v>
      </c>
    </row>
    <row r="97" spans="1:6" ht="21" customHeight="1" x14ac:dyDescent="0.25">
      <c r="A97" s="5">
        <v>38</v>
      </c>
      <c r="B97" s="1" t="s">
        <v>53</v>
      </c>
      <c r="C97" s="2" t="s">
        <v>10</v>
      </c>
      <c r="D97" s="2">
        <v>16</v>
      </c>
      <c r="E97" s="3">
        <v>10.75</v>
      </c>
      <c r="F97" s="4">
        <f t="shared" si="1"/>
        <v>172</v>
      </c>
    </row>
    <row r="98" spans="1:6" ht="31.5" customHeight="1" x14ac:dyDescent="0.25">
      <c r="A98" s="30">
        <v>39</v>
      </c>
      <c r="B98" s="31" t="s">
        <v>54</v>
      </c>
      <c r="C98" s="32" t="s">
        <v>10</v>
      </c>
      <c r="D98" s="32">
        <v>46</v>
      </c>
      <c r="E98" s="33">
        <v>3.23</v>
      </c>
      <c r="F98" s="34">
        <f t="shared" si="1"/>
        <v>148.58000000000001</v>
      </c>
    </row>
    <row r="99" spans="1:6" ht="61.5" customHeight="1" x14ac:dyDescent="0.25">
      <c r="A99" s="5">
        <v>40</v>
      </c>
      <c r="B99" s="1" t="s">
        <v>55</v>
      </c>
      <c r="C99" s="2" t="s">
        <v>10</v>
      </c>
      <c r="D99" s="2">
        <v>6</v>
      </c>
      <c r="E99" s="3">
        <v>10.36</v>
      </c>
      <c r="F99" s="4">
        <f t="shared" si="1"/>
        <v>62.16</v>
      </c>
    </row>
    <row r="100" spans="1:6" ht="49.5" customHeight="1" x14ac:dyDescent="0.25">
      <c r="A100" s="5">
        <v>41</v>
      </c>
      <c r="B100" s="1" t="s">
        <v>56</v>
      </c>
      <c r="C100" s="2" t="s">
        <v>10</v>
      </c>
      <c r="D100" s="2">
        <v>10</v>
      </c>
      <c r="E100" s="3">
        <v>105</v>
      </c>
      <c r="F100" s="4">
        <f t="shared" si="1"/>
        <v>1050</v>
      </c>
    </row>
    <row r="101" spans="1:6" ht="36.75" customHeight="1" x14ac:dyDescent="0.25">
      <c r="A101" s="5">
        <v>42</v>
      </c>
      <c r="B101" s="1" t="s">
        <v>62</v>
      </c>
      <c r="C101" s="2" t="s">
        <v>10</v>
      </c>
      <c r="D101" s="2">
        <v>4</v>
      </c>
      <c r="E101" s="3">
        <v>25</v>
      </c>
      <c r="F101" s="4">
        <f t="shared" si="1"/>
        <v>100</v>
      </c>
    </row>
    <row r="102" spans="1:6" ht="54" customHeight="1" x14ac:dyDescent="0.25">
      <c r="A102" s="5">
        <v>43</v>
      </c>
      <c r="B102" s="1" t="s">
        <v>57</v>
      </c>
      <c r="C102" s="2" t="s">
        <v>10</v>
      </c>
      <c r="D102" s="2">
        <v>4</v>
      </c>
      <c r="E102" s="3">
        <v>6.1</v>
      </c>
      <c r="F102" s="4">
        <f t="shared" si="1"/>
        <v>24.4</v>
      </c>
    </row>
    <row r="103" spans="1:6" ht="30" customHeight="1" x14ac:dyDescent="0.25">
      <c r="A103" s="12" t="s">
        <v>63</v>
      </c>
      <c r="B103" s="13"/>
      <c r="C103" s="13"/>
      <c r="D103" s="13"/>
      <c r="E103" s="14"/>
      <c r="F103" s="9">
        <v>27188.95</v>
      </c>
    </row>
    <row r="104" spans="1:6" ht="30" customHeight="1" x14ac:dyDescent="0.25">
      <c r="A104" s="15" t="s">
        <v>64</v>
      </c>
      <c r="B104" s="16"/>
      <c r="C104" s="16"/>
      <c r="D104" s="16"/>
      <c r="E104" s="17"/>
      <c r="F104" s="10">
        <v>326267.40000000002</v>
      </c>
    </row>
    <row r="108" spans="1:6" ht="30" customHeight="1" x14ac:dyDescent="0.25">
      <c r="A108" s="18" t="s">
        <v>65</v>
      </c>
      <c r="B108" s="19"/>
      <c r="C108" s="19"/>
      <c r="D108" s="19"/>
      <c r="E108" s="19"/>
      <c r="F108" s="20"/>
    </row>
    <row r="109" spans="1:6" ht="30" customHeight="1" x14ac:dyDescent="0.25">
      <c r="A109" s="21" t="s">
        <v>2</v>
      </c>
      <c r="B109" s="22"/>
      <c r="C109" s="22"/>
      <c r="D109" s="22"/>
      <c r="E109" s="22"/>
      <c r="F109" s="23"/>
    </row>
    <row r="110" spans="1:6" ht="30" x14ac:dyDescent="0.25">
      <c r="A110" s="7" t="s">
        <v>3</v>
      </c>
      <c r="B110" s="6" t="s">
        <v>4</v>
      </c>
      <c r="C110" s="6" t="s">
        <v>5</v>
      </c>
      <c r="D110" s="6" t="s">
        <v>6</v>
      </c>
      <c r="E110" s="6" t="s">
        <v>7</v>
      </c>
      <c r="F110" s="8" t="s">
        <v>8</v>
      </c>
    </row>
    <row r="111" spans="1:6" ht="51.75" customHeight="1" x14ac:dyDescent="0.25">
      <c r="A111" s="5">
        <v>1</v>
      </c>
      <c r="B111" s="1" t="s">
        <v>9</v>
      </c>
      <c r="C111" s="2" t="s">
        <v>10</v>
      </c>
      <c r="D111" s="2">
        <v>8</v>
      </c>
      <c r="E111" s="3">
        <v>10.98</v>
      </c>
      <c r="F111" s="4">
        <f>D111*E111</f>
        <v>87.84</v>
      </c>
    </row>
    <row r="112" spans="1:6" ht="51.75" customHeight="1" x14ac:dyDescent="0.25">
      <c r="A112" s="5">
        <v>2</v>
      </c>
      <c r="B112" s="1" t="s">
        <v>11</v>
      </c>
      <c r="C112" s="2" t="s">
        <v>10</v>
      </c>
      <c r="D112" s="2">
        <v>3</v>
      </c>
      <c r="E112" s="3">
        <v>6.95</v>
      </c>
      <c r="F112" s="4">
        <f t="shared" ref="F112:F153" si="2">D112*E112</f>
        <v>20.85</v>
      </c>
    </row>
    <row r="113" spans="1:6" ht="40.5" customHeight="1" x14ac:dyDescent="0.25">
      <c r="A113" s="5">
        <v>3</v>
      </c>
      <c r="B113" s="1" t="s">
        <v>12</v>
      </c>
      <c r="C113" s="2" t="s">
        <v>13</v>
      </c>
      <c r="D113" s="2">
        <v>3</v>
      </c>
      <c r="E113" s="3">
        <v>2.1</v>
      </c>
      <c r="F113" s="4">
        <f t="shared" si="2"/>
        <v>6.3000000000000007</v>
      </c>
    </row>
    <row r="114" spans="1:6" ht="65.25" customHeight="1" x14ac:dyDescent="0.25">
      <c r="A114" s="5">
        <v>4</v>
      </c>
      <c r="B114" s="1" t="s">
        <v>14</v>
      </c>
      <c r="C114" s="2" t="s">
        <v>10</v>
      </c>
      <c r="D114" s="2">
        <v>1</v>
      </c>
      <c r="E114" s="3">
        <v>4.0999999999999996</v>
      </c>
      <c r="F114" s="4">
        <f t="shared" si="2"/>
        <v>4.0999999999999996</v>
      </c>
    </row>
    <row r="115" spans="1:6" ht="64.5" customHeight="1" x14ac:dyDescent="0.25">
      <c r="A115" s="5">
        <v>5</v>
      </c>
      <c r="B115" s="1" t="s">
        <v>15</v>
      </c>
      <c r="C115" s="2" t="s">
        <v>10</v>
      </c>
      <c r="D115" s="2">
        <v>1</v>
      </c>
      <c r="E115" s="3">
        <v>6.7</v>
      </c>
      <c r="F115" s="4">
        <f t="shared" si="2"/>
        <v>6.7</v>
      </c>
    </row>
    <row r="116" spans="1:6" ht="67.5" customHeight="1" x14ac:dyDescent="0.25">
      <c r="A116" s="5">
        <v>6</v>
      </c>
      <c r="B116" s="1" t="s">
        <v>16</v>
      </c>
      <c r="C116" s="2" t="s">
        <v>10</v>
      </c>
      <c r="D116" s="2">
        <v>1</v>
      </c>
      <c r="E116" s="3">
        <v>10.25</v>
      </c>
      <c r="F116" s="4">
        <f t="shared" si="2"/>
        <v>10.25</v>
      </c>
    </row>
    <row r="117" spans="1:6" ht="90" x14ac:dyDescent="0.25">
      <c r="A117" s="5">
        <v>7</v>
      </c>
      <c r="B117" s="1" t="s">
        <v>17</v>
      </c>
      <c r="C117" s="2" t="s">
        <v>10</v>
      </c>
      <c r="D117" s="2">
        <v>1</v>
      </c>
      <c r="E117" s="3">
        <v>13.62</v>
      </c>
      <c r="F117" s="4">
        <f t="shared" si="2"/>
        <v>13.62</v>
      </c>
    </row>
    <row r="118" spans="1:6" ht="29.25" customHeight="1" x14ac:dyDescent="0.25">
      <c r="A118" s="5">
        <v>8</v>
      </c>
      <c r="B118" s="1" t="s">
        <v>18</v>
      </c>
      <c r="C118" s="2" t="s">
        <v>10</v>
      </c>
      <c r="D118" s="2">
        <v>2</v>
      </c>
      <c r="E118" s="3">
        <v>6.38</v>
      </c>
      <c r="F118" s="4">
        <f t="shared" si="2"/>
        <v>12.76</v>
      </c>
    </row>
    <row r="119" spans="1:6" ht="69.75" customHeight="1" x14ac:dyDescent="0.25">
      <c r="A119" s="5">
        <v>9</v>
      </c>
      <c r="B119" s="1" t="s">
        <v>19</v>
      </c>
      <c r="C119" s="2" t="s">
        <v>20</v>
      </c>
      <c r="D119" s="2">
        <v>2</v>
      </c>
      <c r="E119" s="3">
        <v>12.04</v>
      </c>
      <c r="F119" s="4">
        <f t="shared" si="2"/>
        <v>24.08</v>
      </c>
    </row>
    <row r="120" spans="1:6" ht="54" customHeight="1" x14ac:dyDescent="0.25">
      <c r="A120" s="30">
        <v>10</v>
      </c>
      <c r="B120" s="31" t="s">
        <v>21</v>
      </c>
      <c r="C120" s="32" t="s">
        <v>10</v>
      </c>
      <c r="D120" s="32">
        <v>1</v>
      </c>
      <c r="E120" s="33">
        <v>4.25</v>
      </c>
      <c r="F120" s="34">
        <f t="shared" si="2"/>
        <v>4.25</v>
      </c>
    </row>
    <row r="121" spans="1:6" ht="30" x14ac:dyDescent="0.25">
      <c r="A121" s="5">
        <v>11</v>
      </c>
      <c r="B121" s="1" t="s">
        <v>22</v>
      </c>
      <c r="C121" s="2" t="s">
        <v>10</v>
      </c>
      <c r="D121" s="2">
        <v>1</v>
      </c>
      <c r="E121" s="3">
        <v>4.99</v>
      </c>
      <c r="F121" s="4">
        <f t="shared" si="2"/>
        <v>4.99</v>
      </c>
    </row>
    <row r="122" spans="1:6" ht="52.5" customHeight="1" x14ac:dyDescent="0.25">
      <c r="A122" s="5">
        <v>12</v>
      </c>
      <c r="B122" s="1" t="s">
        <v>23</v>
      </c>
      <c r="C122" s="2" t="s">
        <v>24</v>
      </c>
      <c r="D122" s="2">
        <v>8</v>
      </c>
      <c r="E122" s="3">
        <v>40.04</v>
      </c>
      <c r="F122" s="4">
        <f t="shared" si="2"/>
        <v>320.32</v>
      </c>
    </row>
    <row r="123" spans="1:6" ht="67.5" customHeight="1" x14ac:dyDescent="0.25">
      <c r="A123" s="5">
        <v>13</v>
      </c>
      <c r="B123" s="1" t="s">
        <v>25</v>
      </c>
      <c r="C123" s="2" t="s">
        <v>20</v>
      </c>
      <c r="D123" s="2">
        <v>5</v>
      </c>
      <c r="E123" s="3">
        <v>5.19</v>
      </c>
      <c r="F123" s="4">
        <f t="shared" si="2"/>
        <v>25.950000000000003</v>
      </c>
    </row>
    <row r="124" spans="1:6" ht="64.5" customHeight="1" x14ac:dyDescent="0.25">
      <c r="A124" s="30">
        <v>14</v>
      </c>
      <c r="B124" s="31" t="s">
        <v>26</v>
      </c>
      <c r="C124" s="32" t="s">
        <v>20</v>
      </c>
      <c r="D124" s="32">
        <v>1</v>
      </c>
      <c r="E124" s="33">
        <v>21</v>
      </c>
      <c r="F124" s="34">
        <f t="shared" si="2"/>
        <v>21</v>
      </c>
    </row>
    <row r="125" spans="1:6" ht="36" customHeight="1" x14ac:dyDescent="0.25">
      <c r="A125" s="5">
        <v>15</v>
      </c>
      <c r="B125" s="1" t="s">
        <v>27</v>
      </c>
      <c r="C125" s="2" t="s">
        <v>10</v>
      </c>
      <c r="D125" s="2">
        <v>5</v>
      </c>
      <c r="E125" s="3">
        <v>1.86</v>
      </c>
      <c r="F125" s="4">
        <f t="shared" si="2"/>
        <v>9.3000000000000007</v>
      </c>
    </row>
    <row r="126" spans="1:6" ht="69" customHeight="1" x14ac:dyDescent="0.25">
      <c r="A126" s="30">
        <v>16</v>
      </c>
      <c r="B126" s="31" t="s">
        <v>28</v>
      </c>
      <c r="C126" s="32" t="s">
        <v>20</v>
      </c>
      <c r="D126" s="32">
        <v>5</v>
      </c>
      <c r="E126" s="33">
        <v>12</v>
      </c>
      <c r="F126" s="34">
        <f t="shared" si="2"/>
        <v>60</v>
      </c>
    </row>
    <row r="127" spans="1:6" ht="54" customHeight="1" x14ac:dyDescent="0.25">
      <c r="A127" s="5">
        <v>17</v>
      </c>
      <c r="B127" s="1" t="s">
        <v>29</v>
      </c>
      <c r="C127" s="2" t="s">
        <v>20</v>
      </c>
      <c r="D127" s="2">
        <v>5</v>
      </c>
      <c r="E127" s="3">
        <v>8.6</v>
      </c>
      <c r="F127" s="4">
        <f t="shared" si="2"/>
        <v>43</v>
      </c>
    </row>
    <row r="128" spans="1:6" ht="26.25" customHeight="1" x14ac:dyDescent="0.25">
      <c r="A128" s="5">
        <v>18</v>
      </c>
      <c r="B128" s="1" t="s">
        <v>30</v>
      </c>
      <c r="C128" s="2" t="s">
        <v>24</v>
      </c>
      <c r="D128" s="2">
        <v>3</v>
      </c>
      <c r="E128" s="3">
        <v>28</v>
      </c>
      <c r="F128" s="4">
        <f t="shared" si="2"/>
        <v>84</v>
      </c>
    </row>
    <row r="129" spans="1:6" ht="38.25" customHeight="1" x14ac:dyDescent="0.25">
      <c r="A129" s="5">
        <v>19</v>
      </c>
      <c r="B129" s="1" t="s">
        <v>31</v>
      </c>
      <c r="C129" s="2" t="s">
        <v>32</v>
      </c>
      <c r="D129" s="2">
        <v>3</v>
      </c>
      <c r="E129" s="3">
        <v>13.99</v>
      </c>
      <c r="F129" s="4">
        <f t="shared" si="2"/>
        <v>41.97</v>
      </c>
    </row>
    <row r="130" spans="1:6" ht="37.5" customHeight="1" x14ac:dyDescent="0.25">
      <c r="A130" s="5">
        <v>20</v>
      </c>
      <c r="B130" s="1" t="s">
        <v>33</v>
      </c>
      <c r="C130" s="2" t="s">
        <v>32</v>
      </c>
      <c r="D130" s="2">
        <v>3</v>
      </c>
      <c r="E130" s="3">
        <v>21</v>
      </c>
      <c r="F130" s="4">
        <f t="shared" si="2"/>
        <v>63</v>
      </c>
    </row>
    <row r="131" spans="1:6" ht="37.5" customHeight="1" x14ac:dyDescent="0.25">
      <c r="A131" s="5">
        <v>21</v>
      </c>
      <c r="B131" s="1" t="s">
        <v>34</v>
      </c>
      <c r="C131" s="2" t="s">
        <v>24</v>
      </c>
      <c r="D131" s="2">
        <v>2</v>
      </c>
      <c r="E131" s="3">
        <v>100</v>
      </c>
      <c r="F131" s="4">
        <f t="shared" si="2"/>
        <v>200</v>
      </c>
    </row>
    <row r="132" spans="1:6" ht="21" customHeight="1" x14ac:dyDescent="0.25">
      <c r="A132" s="5">
        <v>22</v>
      </c>
      <c r="B132" s="1" t="s">
        <v>35</v>
      </c>
      <c r="C132" s="2" t="s">
        <v>24</v>
      </c>
      <c r="D132" s="2">
        <v>2</v>
      </c>
      <c r="E132" s="3">
        <v>6</v>
      </c>
      <c r="F132" s="4">
        <f t="shared" si="2"/>
        <v>12</v>
      </c>
    </row>
    <row r="133" spans="1:6" ht="48" customHeight="1" x14ac:dyDescent="0.25">
      <c r="A133" s="5">
        <v>23</v>
      </c>
      <c r="B133" s="1" t="s">
        <v>36</v>
      </c>
      <c r="C133" s="2" t="s">
        <v>20</v>
      </c>
      <c r="D133" s="2">
        <v>20</v>
      </c>
      <c r="E133" s="3">
        <v>10.39</v>
      </c>
      <c r="F133" s="4">
        <f t="shared" si="2"/>
        <v>207.8</v>
      </c>
    </row>
    <row r="134" spans="1:6" ht="66" customHeight="1" x14ac:dyDescent="0.25">
      <c r="A134" s="5">
        <v>24</v>
      </c>
      <c r="B134" s="1" t="s">
        <v>61</v>
      </c>
      <c r="C134" s="2" t="s">
        <v>38</v>
      </c>
      <c r="D134" s="2">
        <v>3</v>
      </c>
      <c r="E134" s="3">
        <v>76.5</v>
      </c>
      <c r="F134" s="4">
        <f t="shared" si="2"/>
        <v>229.5</v>
      </c>
    </row>
    <row r="135" spans="1:6" ht="51.75" customHeight="1" x14ac:dyDescent="0.25">
      <c r="A135" s="5">
        <v>25</v>
      </c>
      <c r="B135" s="1" t="s">
        <v>37</v>
      </c>
      <c r="C135" s="2" t="s">
        <v>38</v>
      </c>
      <c r="D135" s="2">
        <v>1</v>
      </c>
      <c r="E135" s="3">
        <v>14.5</v>
      </c>
      <c r="F135" s="4">
        <f t="shared" si="2"/>
        <v>14.5</v>
      </c>
    </row>
    <row r="136" spans="1:6" ht="36" customHeight="1" x14ac:dyDescent="0.25">
      <c r="A136" s="5">
        <v>26</v>
      </c>
      <c r="B136" s="1" t="s">
        <v>40</v>
      </c>
      <c r="C136" s="2" t="s">
        <v>32</v>
      </c>
      <c r="D136" s="2">
        <v>1</v>
      </c>
      <c r="E136" s="3">
        <v>7.45</v>
      </c>
      <c r="F136" s="4">
        <f t="shared" si="2"/>
        <v>7.45</v>
      </c>
    </row>
    <row r="137" spans="1:6" ht="24.75" customHeight="1" x14ac:dyDescent="0.25">
      <c r="A137" s="5">
        <v>27</v>
      </c>
      <c r="B137" s="1" t="s">
        <v>41</v>
      </c>
      <c r="C137" s="2" t="s">
        <v>10</v>
      </c>
      <c r="D137" s="2">
        <v>2</v>
      </c>
      <c r="E137" s="3">
        <v>21</v>
      </c>
      <c r="F137" s="4">
        <f t="shared" si="2"/>
        <v>42</v>
      </c>
    </row>
    <row r="138" spans="1:6" ht="23.25" customHeight="1" x14ac:dyDescent="0.25">
      <c r="A138" s="5">
        <v>28</v>
      </c>
      <c r="B138" s="1" t="s">
        <v>42</v>
      </c>
      <c r="C138" s="2" t="s">
        <v>10</v>
      </c>
      <c r="D138" s="2">
        <v>2</v>
      </c>
      <c r="E138" s="3">
        <v>40.98</v>
      </c>
      <c r="F138" s="4">
        <f t="shared" si="2"/>
        <v>81.96</v>
      </c>
    </row>
    <row r="139" spans="1:6" ht="21.75" customHeight="1" x14ac:dyDescent="0.25">
      <c r="A139" s="5">
        <v>29</v>
      </c>
      <c r="B139" s="1" t="s">
        <v>43</v>
      </c>
      <c r="C139" s="2" t="s">
        <v>10</v>
      </c>
      <c r="D139" s="2">
        <v>2</v>
      </c>
      <c r="E139" s="3">
        <v>34</v>
      </c>
      <c r="F139" s="4">
        <f t="shared" si="2"/>
        <v>68</v>
      </c>
    </row>
    <row r="140" spans="1:6" ht="21.75" customHeight="1" x14ac:dyDescent="0.25">
      <c r="A140" s="5">
        <v>30</v>
      </c>
      <c r="B140" s="1" t="s">
        <v>44</v>
      </c>
      <c r="C140" s="2" t="s">
        <v>10</v>
      </c>
      <c r="D140" s="2">
        <v>3</v>
      </c>
      <c r="E140" s="3">
        <v>1.97</v>
      </c>
      <c r="F140" s="4">
        <f t="shared" si="2"/>
        <v>5.91</v>
      </c>
    </row>
    <row r="141" spans="1:6" ht="161.25" customHeight="1" x14ac:dyDescent="0.25">
      <c r="A141" s="5">
        <v>31</v>
      </c>
      <c r="B141" s="1" t="s">
        <v>45</v>
      </c>
      <c r="C141" s="2" t="s">
        <v>10</v>
      </c>
      <c r="D141" s="2">
        <v>1</v>
      </c>
      <c r="E141" s="3">
        <v>51</v>
      </c>
      <c r="F141" s="4">
        <f t="shared" si="2"/>
        <v>51</v>
      </c>
    </row>
    <row r="142" spans="1:6" ht="69" customHeight="1" x14ac:dyDescent="0.25">
      <c r="A142" s="5">
        <v>32</v>
      </c>
      <c r="B142" s="1" t="s">
        <v>46</v>
      </c>
      <c r="C142" s="2" t="s">
        <v>10</v>
      </c>
      <c r="D142" s="2">
        <v>2</v>
      </c>
      <c r="E142" s="3">
        <v>8.8000000000000007</v>
      </c>
      <c r="F142" s="4">
        <f t="shared" si="2"/>
        <v>17.600000000000001</v>
      </c>
    </row>
    <row r="143" spans="1:6" ht="25.5" customHeight="1" x14ac:dyDescent="0.25">
      <c r="A143" s="5">
        <v>33</v>
      </c>
      <c r="B143" s="1" t="s">
        <v>47</v>
      </c>
      <c r="C143" s="2" t="s">
        <v>10</v>
      </c>
      <c r="D143" s="2">
        <v>6</v>
      </c>
      <c r="E143" s="3">
        <v>0.35</v>
      </c>
      <c r="F143" s="4">
        <f t="shared" si="2"/>
        <v>2.0999999999999996</v>
      </c>
    </row>
    <row r="144" spans="1:6" ht="27" customHeight="1" x14ac:dyDescent="0.25">
      <c r="A144" s="5">
        <v>34</v>
      </c>
      <c r="B144" s="1" t="s">
        <v>49</v>
      </c>
      <c r="C144" s="2" t="s">
        <v>10</v>
      </c>
      <c r="D144" s="2">
        <v>2</v>
      </c>
      <c r="E144" s="3">
        <v>25</v>
      </c>
      <c r="F144" s="4">
        <f t="shared" si="2"/>
        <v>50</v>
      </c>
    </row>
    <row r="145" spans="1:6" ht="39" customHeight="1" x14ac:dyDescent="0.25">
      <c r="A145" s="5">
        <v>35</v>
      </c>
      <c r="B145" s="1" t="s">
        <v>50</v>
      </c>
      <c r="C145" s="2" t="s">
        <v>10</v>
      </c>
      <c r="D145" s="2">
        <v>2</v>
      </c>
      <c r="E145" s="3">
        <v>18.62</v>
      </c>
      <c r="F145" s="4">
        <f t="shared" si="2"/>
        <v>37.24</v>
      </c>
    </row>
    <row r="146" spans="1:6" ht="40.5" customHeight="1" x14ac:dyDescent="0.25">
      <c r="A146" s="5">
        <v>36</v>
      </c>
      <c r="B146" s="1" t="s">
        <v>51</v>
      </c>
      <c r="C146" s="2" t="s">
        <v>10</v>
      </c>
      <c r="D146" s="2">
        <v>2</v>
      </c>
      <c r="E146" s="3">
        <v>4.0999999999999996</v>
      </c>
      <c r="F146" s="4">
        <f t="shared" si="2"/>
        <v>8.1999999999999993</v>
      </c>
    </row>
    <row r="147" spans="1:6" ht="24" customHeight="1" x14ac:dyDescent="0.25">
      <c r="A147" s="5">
        <v>37</v>
      </c>
      <c r="B147" s="1" t="s">
        <v>52</v>
      </c>
      <c r="C147" s="2" t="s">
        <v>10</v>
      </c>
      <c r="D147" s="2">
        <v>1</v>
      </c>
      <c r="E147" s="3">
        <v>2.93</v>
      </c>
      <c r="F147" s="4">
        <f t="shared" si="2"/>
        <v>2.93</v>
      </c>
    </row>
    <row r="148" spans="1:6" ht="24" customHeight="1" x14ac:dyDescent="0.25">
      <c r="A148" s="5">
        <v>38</v>
      </c>
      <c r="B148" s="1" t="s">
        <v>53</v>
      </c>
      <c r="C148" s="2" t="s">
        <v>10</v>
      </c>
      <c r="D148" s="2">
        <v>1</v>
      </c>
      <c r="E148" s="3">
        <v>10.75</v>
      </c>
      <c r="F148" s="4">
        <f t="shared" si="2"/>
        <v>10.75</v>
      </c>
    </row>
    <row r="149" spans="1:6" ht="37.5" customHeight="1" x14ac:dyDescent="0.25">
      <c r="A149" s="5">
        <v>39</v>
      </c>
      <c r="B149" s="1" t="s">
        <v>54</v>
      </c>
      <c r="C149" s="2" t="s">
        <v>10</v>
      </c>
      <c r="D149" s="2">
        <v>2</v>
      </c>
      <c r="E149" s="3">
        <v>3.23</v>
      </c>
      <c r="F149" s="4">
        <f t="shared" si="2"/>
        <v>6.46</v>
      </c>
    </row>
    <row r="150" spans="1:6" ht="64.5" customHeight="1" x14ac:dyDescent="0.25">
      <c r="A150" s="5">
        <v>40</v>
      </c>
      <c r="B150" s="1" t="s">
        <v>55</v>
      </c>
      <c r="C150" s="2" t="s">
        <v>10</v>
      </c>
      <c r="D150" s="2">
        <v>6</v>
      </c>
      <c r="E150" s="3">
        <v>10.36</v>
      </c>
      <c r="F150" s="4">
        <f t="shared" si="2"/>
        <v>62.16</v>
      </c>
    </row>
    <row r="151" spans="1:6" ht="50.25" customHeight="1" x14ac:dyDescent="0.25">
      <c r="A151" s="5">
        <v>41</v>
      </c>
      <c r="B151" s="1" t="s">
        <v>56</v>
      </c>
      <c r="C151" s="2" t="s">
        <v>10</v>
      </c>
      <c r="D151" s="2">
        <v>1</v>
      </c>
      <c r="E151" s="3">
        <v>105</v>
      </c>
      <c r="F151" s="4">
        <f t="shared" si="2"/>
        <v>105</v>
      </c>
    </row>
    <row r="152" spans="1:6" ht="36.75" customHeight="1" x14ac:dyDescent="0.25">
      <c r="A152" s="5">
        <v>42</v>
      </c>
      <c r="B152" s="1" t="s">
        <v>62</v>
      </c>
      <c r="C152" s="2" t="s">
        <v>10</v>
      </c>
      <c r="D152" s="2">
        <v>1</v>
      </c>
      <c r="E152" s="3">
        <v>25</v>
      </c>
      <c r="F152" s="4">
        <f t="shared" si="2"/>
        <v>25</v>
      </c>
    </row>
    <row r="153" spans="1:6" ht="55.5" customHeight="1" x14ac:dyDescent="0.25">
      <c r="A153" s="5">
        <v>43</v>
      </c>
      <c r="B153" s="1" t="s">
        <v>57</v>
      </c>
      <c r="C153" s="2" t="s">
        <v>10</v>
      </c>
      <c r="D153" s="2">
        <v>1</v>
      </c>
      <c r="E153" s="3">
        <v>6.1</v>
      </c>
      <c r="F153" s="4">
        <f t="shared" si="2"/>
        <v>6.1</v>
      </c>
    </row>
    <row r="154" spans="1:6" ht="30" customHeight="1" x14ac:dyDescent="0.25">
      <c r="A154" s="24" t="s">
        <v>66</v>
      </c>
      <c r="B154" s="25"/>
      <c r="C154" s="25"/>
      <c r="D154" s="25"/>
      <c r="E154" s="26"/>
      <c r="F154" s="9">
        <v>2117.94</v>
      </c>
    </row>
    <row r="155" spans="1:6" ht="30" customHeight="1" x14ac:dyDescent="0.25">
      <c r="A155" s="27" t="s">
        <v>67</v>
      </c>
      <c r="B155" s="28"/>
      <c r="C155" s="28"/>
      <c r="D155" s="28"/>
      <c r="E155" s="29"/>
      <c r="F155" s="10">
        <v>25415.279999999999</v>
      </c>
    </row>
  </sheetData>
  <mergeCells count="14">
    <mergeCell ref="A109:F109"/>
    <mergeCell ref="A154:E154"/>
    <mergeCell ref="A155:E155"/>
    <mergeCell ref="A6:F6"/>
    <mergeCell ref="A7:F7"/>
    <mergeCell ref="A52:E52"/>
    <mergeCell ref="A53:E53"/>
    <mergeCell ref="A57:F57"/>
    <mergeCell ref="A58:F58"/>
    <mergeCell ref="A3:F3"/>
    <mergeCell ref="A1:F1"/>
    <mergeCell ref="A103:E103"/>
    <mergeCell ref="A104:E104"/>
    <mergeCell ref="A108:F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2024-03-13T17:28:18Z</dcterms:created>
  <dcterms:modified xsi:type="dcterms:W3CDTF">2024-03-13T19:08:15Z</dcterms:modified>
</cp:coreProperties>
</file>